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ORI\Cába\Dokumenty Beníšek\Soutěže\byt St Hlína 27 - Kandrovi a Nistorovi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Area" localSheetId="0">List1!$A$1:$P$76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8" i="1" l="1"/>
  <c r="P69" i="1" l="1"/>
  <c r="P70" i="1"/>
  <c r="P67" i="1"/>
  <c r="P66" i="1"/>
  <c r="P65" i="1"/>
  <c r="P71" i="1" l="1"/>
  <c r="P62" i="1"/>
  <c r="P63" i="1" s="1"/>
  <c r="P27" i="1" l="1"/>
  <c r="P28" i="1" s="1"/>
  <c r="P45" i="1"/>
  <c r="P44" i="1"/>
  <c r="P30" i="1"/>
  <c r="P40" i="1" l="1"/>
  <c r="P43" i="1"/>
  <c r="P42" i="1"/>
  <c r="P19" i="1" l="1"/>
  <c r="P20" i="1"/>
  <c r="P56" i="1" l="1"/>
  <c r="P41" i="1" l="1"/>
  <c r="P39" i="1"/>
  <c r="P37" i="1"/>
  <c r="P36" i="1"/>
  <c r="P38" i="1"/>
  <c r="P46" i="1" s="1"/>
  <c r="P32" i="1" l="1"/>
  <c r="P34" i="1"/>
  <c r="P35" i="1"/>
  <c r="P15" i="1"/>
  <c r="P17" i="1"/>
  <c r="P16" i="1"/>
  <c r="P18" i="1"/>
  <c r="P12" i="1"/>
  <c r="P21" i="1" s="1"/>
  <c r="P13" i="1"/>
  <c r="P11" i="1"/>
  <c r="P10" i="1"/>
  <c r="P8" i="1" l="1"/>
  <c r="P48" i="1" l="1"/>
  <c r="P52" i="1" l="1"/>
  <c r="P50" i="1"/>
  <c r="P49" i="1"/>
  <c r="P51" i="1"/>
  <c r="P53" i="1"/>
  <c r="P31" i="1"/>
  <c r="P14" i="1"/>
  <c r="P7" i="1"/>
  <c r="P54" i="1" l="1"/>
  <c r="P33" i="1"/>
  <c r="P9" i="1"/>
  <c r="P58" i="1" l="1"/>
  <c r="P59" i="1"/>
  <c r="P57" i="1"/>
  <c r="P60" i="1" s="1"/>
  <c r="P74" i="1" s="1"/>
  <c r="P25" i="1" l="1"/>
  <c r="P26" i="1"/>
  <c r="P24" i="1"/>
  <c r="P23" i="1"/>
  <c r="P6" i="1"/>
  <c r="P75" i="1" l="1"/>
  <c r="P76" i="1" s="1"/>
</calcChain>
</file>

<file path=xl/sharedStrings.xml><?xml version="1.0" encoding="utf-8"?>
<sst xmlns="http://schemas.openxmlformats.org/spreadsheetml/2006/main" count="126" uniqueCount="77">
  <si>
    <t>m.j.</t>
  </si>
  <si>
    <t>POČET</t>
  </si>
  <si>
    <t>Cena</t>
  </si>
  <si>
    <t>CELKEM</t>
  </si>
  <si>
    <t>ks</t>
  </si>
  <si>
    <t>m2</t>
  </si>
  <si>
    <t>Cena vč. DPH</t>
  </si>
  <si>
    <t>Pokoj, zařizovací předměty</t>
  </si>
  <si>
    <t>D+M nového PVC vč. lepení</t>
  </si>
  <si>
    <t>Takto označené položky vyplnit.</t>
  </si>
  <si>
    <t>m</t>
  </si>
  <si>
    <t>Vyrovnání podkladu samonivelační stěrkou vč. nátěru penetrací</t>
  </si>
  <si>
    <t>Celkový úklid bytu</t>
  </si>
  <si>
    <t>kpl</t>
  </si>
  <si>
    <t>(bez DPH)</t>
  </si>
  <si>
    <t>Cena celkem (bez DPH)</t>
  </si>
  <si>
    <t>Demontáž stávajícího PVC a podlahových soklíků vč. očištění podkladu</t>
  </si>
  <si>
    <t>Ostatní práce a vedlejší náklady</t>
  </si>
  <si>
    <t>Doprava, přesun hmot, odvoz suti a vybouraných hmot na skládku vč. likvidace</t>
  </si>
  <si>
    <t xml:space="preserve">Vedlejší rozpočtové náklady </t>
  </si>
  <si>
    <t xml:space="preserve"> </t>
  </si>
  <si>
    <t>Malířské práce (v celém bytě)</t>
  </si>
  <si>
    <t>Penetrace podkladu nátěrem</t>
  </si>
  <si>
    <t>Malba malířskou bílou směsí</t>
  </si>
  <si>
    <t>Osazení nových krytů vypínačů a zásuvek (v celém bytě)</t>
  </si>
  <si>
    <t>Podlahářské práce (v pokoji)</t>
  </si>
  <si>
    <t>Nátěr syntetický truhlářských výrobků - oken (2 ks euroken pouze z interiéru vč. vnitřních parapetů)</t>
  </si>
  <si>
    <t>Demontáž dveří a vnitřních polic potravinové skříně</t>
  </si>
  <si>
    <t>D+M obkladu stěny za kuch. linkou keramickými obkladačkami vč. vyrovnání a penetrace podkladu a ukončovací lišty k obkladům</t>
  </si>
  <si>
    <r>
      <t>m</t>
    </r>
    <r>
      <rPr>
        <vertAlign val="superscript"/>
        <sz val="11"/>
        <color rgb="FF000000"/>
        <rFont val="Calibri"/>
        <family val="2"/>
        <charset val="238"/>
      </rPr>
      <t>2</t>
    </r>
  </si>
  <si>
    <t>D+M svítidla pod skříňky kuch. linky pro osvětlení pracovní desky kuchyně</t>
  </si>
  <si>
    <t>D+M nových dveří potravinové skříně (ve stejném odstínu s kuch. linkou) vč. nových vnitřních polic a umytí a vyčištění vnitřního prostoru</t>
  </si>
  <si>
    <t>Osazení nových stropních LED svítidel 12 W (v celém bytě)</t>
  </si>
  <si>
    <t>D+M nového elektrického sporáku s klasickou troubou a sklokeramickou deskou</t>
  </si>
  <si>
    <t>D+M nového záchodu vč. nového připojení na kanalizační a vodovodní potrubí</t>
  </si>
  <si>
    <t>D+M podlahové keramické dlažby (ve světlém odstínu podobném stávajícím keramickým obkladům stěn v koupelně a na WC) na očištěnou podlahu (v koupelně, na WC i v předsíni), vč. vyrovnání a penetrace podkladu</t>
  </si>
  <si>
    <t>Demontáž stávajícího záchodu, umyvadla vč. umyvadlové baterie a vanové baterie vč. hlavice s hadicí a držákem</t>
  </si>
  <si>
    <t>Odsekání stávající keramické dlažby z podlahy vč. odstranění lepidla (v koupelně, na WC i v předsíni)</t>
  </si>
  <si>
    <t>D+M podlahových keramických soklíků (v předsíni) vč. lepení</t>
  </si>
  <si>
    <t>D+M podlahových PVC soklíků vč. lepení</t>
  </si>
  <si>
    <t>D+M nového umyvadla a baterie vč. nového připojení na kanalizační a vodovodní potrubí</t>
  </si>
  <si>
    <t>D+M nové nástěnné vanové baterie vč. hlavice s hadicí a držákem</t>
  </si>
  <si>
    <t>Koupelna+WC, zařizovací předměty</t>
  </si>
  <si>
    <t>Demontáž stávajícího a D+M nového stropního větracího ventilátoru</t>
  </si>
  <si>
    <t>D+M nového nástěnného el. přímotopu 500 W</t>
  </si>
  <si>
    <t>Přelištování, příp. přesilikonování okrajů stávající vany u stěn</t>
  </si>
  <si>
    <t>Revize elektroinstalace v bytě</t>
  </si>
  <si>
    <t>DPH 12 %</t>
  </si>
  <si>
    <t>Demontáž stávající kuchyňské linky vč. digestoře, dřezu, obkladů a ostatního příslušenství</t>
  </si>
  <si>
    <t>D+M nové "klasické" rovné kuchyňské linky dl. cca 2,0 m (dl. pracovní desky kuchyně až ke sporáku) vč. digestoře, dřezu, baterie</t>
  </si>
  <si>
    <t>D+M nového nástěnného el. přímotopu 2000 W</t>
  </si>
  <si>
    <t>Umytí a vyčištění dveří a vnitřního prostoru šatní skříně (v předsíni)</t>
  </si>
  <si>
    <t>Demontáž prosklených interiérových dveří</t>
  </si>
  <si>
    <t>D+M nových interiérových prosklených dveří (Š 800 mm) vč. příslušenství - kliky, kování</t>
  </si>
  <si>
    <t>Demontáž plných interiérových dveří</t>
  </si>
  <si>
    <t>D+M nových interiérových plných dveří (Š 600 mm) vč. příslušenství - kliky, kování</t>
  </si>
  <si>
    <t>Demontáž stávajícího a D+M nového stropního SDK podhledu na WC</t>
  </si>
  <si>
    <t>Odstranění původní malby oškrábáním</t>
  </si>
  <si>
    <t>Nátěr syntetický truhlářských výrobků - dveří (1 ks vchodových dveří vč. prahu)</t>
  </si>
  <si>
    <t>Umytí obkladů a obezdívky vany čistícími a dezinfekčními prostředky vč. vydrhnutí spár</t>
  </si>
  <si>
    <t>Stavební přípomoce pro ZTI a elektroinstalaci</t>
  </si>
  <si>
    <t>Nátěr syntetický kovových konstrukcí (4 ks ocelových zárubní - 3 ks od vnitřních a 1 ks od vchodových dveří)</t>
  </si>
  <si>
    <t>Demontáž stávajícího elektrického sporáku vč. spínače</t>
  </si>
  <si>
    <t>D+M el. zásuvky pro nový elektrický sporák vč. spínače sporákové kombinace</t>
  </si>
  <si>
    <t>D+M přechodové lišty vč. lepení</t>
  </si>
  <si>
    <t>BJ č. 6</t>
  </si>
  <si>
    <t>Zednické začištění/utěsnění spár kolem nového okna v koupelně vč. výmalby venkovního ostění okna v odstínu fasády (provedení z bytu)</t>
  </si>
  <si>
    <t>Ostatní zednické a malířské práce ve vedlejší BJ č. 5 v objektu St. Hlína 27</t>
  </si>
  <si>
    <t>Ostatní malířské a úklidové práce ve společných prostorech v objektu St. Hlína 27</t>
  </si>
  <si>
    <t>Vyčištění a úklid společných prostor podlah a schodišť po provedené výmalbě</t>
  </si>
  <si>
    <t>Malba malířskou bílou směsí stěn a stropů společných prostor chodeb a schodišť</t>
  </si>
  <si>
    <t>Vedlejší náklady za výmalbu společných prostor (ztížené podmínky - vysoké stropy)</t>
  </si>
  <si>
    <t>Lokální vyrovnání podkladu a vyspravení omítek</t>
  </si>
  <si>
    <t>Malba omyvatelným olejovým nátěrem soklu stěn ve vstupním prostoru s poštovními schránkami za vchodovými dveřmi</t>
  </si>
  <si>
    <t>Oprášení (ometení) podkladu s původní malbou a očištění olejového nátěru soklu</t>
  </si>
  <si>
    <t>Stavební opravy bytu v objektu BD - St. Hlína čp. 27 (vč. malování společných prostor)</t>
  </si>
  <si>
    <t>D+M pračkového uzavíracího ventilu, podomítkového pračkového sifonu a el. zásuvky pro pračku přes proudový chránič a přidání jističe (v předsíni pod bojlerem)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</si>
</sst>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5]General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2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00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/>
  </cellStyleXfs>
  <cellXfs count="33">
    <xf numFmtId="0" fontId="0" fillId="0" borderId="0" xfId="0"/>
    <xf numFmtId="164" fontId="1" fillId="0" borderId="0" xfId="1"/>
    <xf numFmtId="164" fontId="1" fillId="0" borderId="0" xfId="1" applyAlignment="1">
      <alignment horizontal="center" vertical="center"/>
    </xf>
    <xf numFmtId="164" fontId="1" fillId="0" borderId="0" xfId="1" applyAlignment="1">
      <alignment vertical="center"/>
    </xf>
    <xf numFmtId="164" fontId="3" fillId="0" borderId="0" xfId="1" applyFont="1" applyAlignment="1">
      <alignment vertical="center"/>
    </xf>
    <xf numFmtId="164" fontId="1" fillId="0" borderId="0" xfId="1" applyFill="1"/>
    <xf numFmtId="164" fontId="1" fillId="0" borderId="0" xfId="1" applyFill="1" applyAlignment="1">
      <alignment vertical="center"/>
    </xf>
    <xf numFmtId="164" fontId="1" fillId="0" borderId="0" xfId="1" applyFill="1" applyBorder="1" applyAlignment="1"/>
    <xf numFmtId="0" fontId="0" fillId="0" borderId="0" xfId="0" applyFill="1" applyBorder="1" applyAlignment="1"/>
    <xf numFmtId="164" fontId="1" fillId="0" borderId="0" xfId="1" applyFill="1" applyBorder="1" applyAlignment="1">
      <alignment vertical="center"/>
    </xf>
    <xf numFmtId="0" fontId="0" fillId="0" borderId="0" xfId="0" applyFill="1" applyBorder="1"/>
    <xf numFmtId="4" fontId="3" fillId="0" borderId="2" xfId="1" applyNumberFormat="1" applyFont="1" applyBorder="1"/>
    <xf numFmtId="4" fontId="1" fillId="0" borderId="0" xfId="1" applyNumberFormat="1"/>
    <xf numFmtId="4" fontId="1" fillId="0" borderId="3" xfId="1" applyNumberFormat="1" applyBorder="1"/>
    <xf numFmtId="0" fontId="0" fillId="0" borderId="0" xfId="0" applyFill="1" applyBorder="1"/>
    <xf numFmtId="164" fontId="4" fillId="0" borderId="0" xfId="1" applyFont="1" applyBorder="1" applyAlignment="1">
      <alignment horizontal="center"/>
    </xf>
    <xf numFmtId="164" fontId="1" fillId="2" borderId="6" xfId="1" applyFill="1" applyBorder="1"/>
    <xf numFmtId="164" fontId="1" fillId="2" borderId="6" xfId="1" applyFill="1" applyBorder="1" applyAlignment="1">
      <alignment horizontal="right"/>
    </xf>
    <xf numFmtId="164" fontId="1" fillId="2" borderId="1" xfId="1" applyFill="1" applyBorder="1" applyAlignment="1">
      <alignment horizontal="right"/>
    </xf>
    <xf numFmtId="164" fontId="1" fillId="2" borderId="1" xfId="1" applyFill="1" applyBorder="1" applyAlignment="1">
      <alignment horizontal="right" vertical="center"/>
    </xf>
    <xf numFmtId="164" fontId="1" fillId="2" borderId="1" xfId="1" applyFill="1" applyBorder="1" applyAlignment="1">
      <alignment vertical="center"/>
    </xf>
    <xf numFmtId="164" fontId="1" fillId="2" borderId="6" xfId="1" applyFill="1" applyBorder="1" applyAlignment="1">
      <alignment horizontal="right" vertical="center"/>
    </xf>
    <xf numFmtId="164" fontId="1" fillId="2" borderId="1" xfId="1" applyFill="1" applyBorder="1"/>
    <xf numFmtId="164" fontId="1" fillId="0" borderId="0" xfId="1" applyFill="1" applyBorder="1" applyAlignment="1">
      <alignment horizontal="left" vertical="center"/>
    </xf>
    <xf numFmtId="0" fontId="0" fillId="0" borderId="0" xfId="0" applyFill="1" applyBorder="1"/>
    <xf numFmtId="164" fontId="1" fillId="0" borderId="4" xfId="1" applyFill="1" applyBorder="1" applyAlignment="1">
      <alignment horizontal="left"/>
    </xf>
    <xf numFmtId="164" fontId="3" fillId="0" borderId="0" xfId="1" applyFont="1" applyFill="1" applyBorder="1" applyAlignment="1">
      <alignment horizontal="left" vertical="center"/>
    </xf>
    <xf numFmtId="164" fontId="1" fillId="0" borderId="3" xfId="1" applyFill="1" applyBorder="1" applyAlignment="1">
      <alignment horizontal="left"/>
    </xf>
    <xf numFmtId="164" fontId="1" fillId="0" borderId="0" xfId="1" applyFill="1" applyBorder="1" applyAlignment="1">
      <alignment horizontal="left"/>
    </xf>
    <xf numFmtId="164" fontId="3" fillId="0" borderId="2" xfId="1" applyFont="1" applyFill="1" applyBorder="1" applyAlignment="1">
      <alignment horizontal="left" vertical="center"/>
    </xf>
    <xf numFmtId="164" fontId="1" fillId="0" borderId="0" xfId="1" applyFill="1" applyBorder="1" applyAlignment="1">
      <alignment horizontal="left" vertical="center" wrapText="1"/>
    </xf>
    <xf numFmtId="164" fontId="2" fillId="0" borderId="0" xfId="1" applyFont="1" applyFill="1" applyBorder="1" applyAlignment="1">
      <alignment horizontal="left" vertical="center"/>
    </xf>
    <xf numFmtId="164" fontId="4" fillId="0" borderId="5" xfId="1" applyFont="1" applyBorder="1" applyAlignment="1">
      <alignment horizont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Y78"/>
  <sheetViews>
    <sheetView tabSelected="1" zoomScaleNormal="100" workbookViewId="0">
      <selection activeCell="A76" sqref="A76"/>
    </sheetView>
  </sheetViews>
  <sheetFormatPr defaultRowHeight="15" x14ac:dyDescent="0.25"/>
  <cols>
    <col min="1" max="1013" width="10" style="1" customWidth="1"/>
  </cols>
  <sheetData>
    <row r="1" spans="1:1013" ht="28.5" x14ac:dyDescent="0.25">
      <c r="A1" s="31" t="s">
        <v>75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</row>
    <row r="2" spans="1:1013" x14ac:dyDescent="0.25">
      <c r="A2" s="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</row>
    <row r="3" spans="1:1013" ht="19.5" thickBot="1" x14ac:dyDescent="0.35">
      <c r="A3" s="32" t="s">
        <v>65</v>
      </c>
      <c r="B3" s="32"/>
      <c r="C3" s="32"/>
      <c r="D3" s="32"/>
      <c r="E3" s="32"/>
      <c r="F3" s="32"/>
      <c r="G3" s="32"/>
      <c r="H3" s="32"/>
      <c r="I3" s="15"/>
      <c r="J3" s="15"/>
      <c r="M3" s="3" t="s">
        <v>0</v>
      </c>
      <c r="N3" s="3" t="s">
        <v>1</v>
      </c>
      <c r="O3" s="3" t="s">
        <v>2</v>
      </c>
      <c r="P3" s="3" t="s">
        <v>3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</row>
    <row r="4" spans="1:1013" x14ac:dyDescent="0.25">
      <c r="A4" s="3"/>
      <c r="O4" s="1" t="s">
        <v>14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</row>
    <row r="5" spans="1:1013" x14ac:dyDescent="0.25">
      <c r="A5" s="26" t="s">
        <v>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4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</row>
    <row r="6" spans="1:1013" x14ac:dyDescent="0.25">
      <c r="A6" s="23" t="s">
        <v>48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3" t="s">
        <v>4</v>
      </c>
      <c r="N6" s="1">
        <v>1</v>
      </c>
      <c r="O6" s="18"/>
      <c r="P6" s="1">
        <f>N6*O6</f>
        <v>0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</row>
    <row r="7" spans="1:1013" x14ac:dyDescent="0.25">
      <c r="A7" s="23" t="s">
        <v>62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3" t="s">
        <v>4</v>
      </c>
      <c r="N7" s="1">
        <v>1</v>
      </c>
      <c r="O7" s="18"/>
      <c r="P7" s="1">
        <f>N7*O7</f>
        <v>0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</row>
    <row r="8" spans="1:1013" x14ac:dyDescent="0.25">
      <c r="A8" s="23" t="s">
        <v>27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3" t="s">
        <v>4</v>
      </c>
      <c r="N8" s="1">
        <v>1</v>
      </c>
      <c r="O8" s="18"/>
      <c r="P8" s="1">
        <f>N8*O8</f>
        <v>0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</row>
    <row r="9" spans="1:1013" ht="15" customHeight="1" x14ac:dyDescent="0.25">
      <c r="A9" s="30" t="s">
        <v>49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" t="s">
        <v>4</v>
      </c>
      <c r="N9" s="1">
        <v>1</v>
      </c>
      <c r="O9" s="18"/>
      <c r="P9" s="1">
        <f>N9*O9</f>
        <v>0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</row>
    <row r="10" spans="1:1013" ht="15" customHeight="1" x14ac:dyDescent="0.25">
      <c r="A10" s="23" t="s">
        <v>28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3" t="s">
        <v>29</v>
      </c>
      <c r="N10" s="1">
        <v>6</v>
      </c>
      <c r="O10" s="16"/>
      <c r="P10" s="1">
        <f t="shared" ref="P10:P13" si="0">N10*O10</f>
        <v>0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</row>
    <row r="11" spans="1:1013" ht="15" customHeight="1" x14ac:dyDescent="0.25">
      <c r="A11" s="23" t="s">
        <v>30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3" t="s">
        <v>4</v>
      </c>
      <c r="N11" s="1">
        <v>1</v>
      </c>
      <c r="O11" s="16"/>
      <c r="P11" s="1">
        <f t="shared" si="0"/>
        <v>0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</row>
    <row r="12" spans="1:1013" ht="15" customHeight="1" x14ac:dyDescent="0.25">
      <c r="A12" s="23" t="s">
        <v>33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3" t="s">
        <v>4</v>
      </c>
      <c r="N12" s="1">
        <v>1</v>
      </c>
      <c r="O12" s="16"/>
      <c r="P12" s="1">
        <f t="shared" ref="P12" si="1">N12*O12</f>
        <v>0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</row>
    <row r="13" spans="1:1013" ht="15" customHeight="1" x14ac:dyDescent="0.25">
      <c r="A13" s="23" t="s">
        <v>63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 t="s">
        <v>4</v>
      </c>
      <c r="N13" s="1">
        <v>1</v>
      </c>
      <c r="O13" s="16"/>
      <c r="P13" s="1">
        <f t="shared" si="0"/>
        <v>0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</row>
    <row r="14" spans="1:1013" ht="15" customHeight="1" x14ac:dyDescent="0.25">
      <c r="A14" s="30" t="s">
        <v>31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" t="s">
        <v>4</v>
      </c>
      <c r="N14" s="1">
        <v>1</v>
      </c>
      <c r="O14" s="18"/>
      <c r="P14" s="1">
        <f t="shared" ref="P14:P20" si="2">N14*O14</f>
        <v>0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</row>
    <row r="15" spans="1:1013" ht="15" customHeight="1" x14ac:dyDescent="0.25">
      <c r="A15" s="30" t="s">
        <v>51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" t="s">
        <v>4</v>
      </c>
      <c r="N15" s="1">
        <v>1</v>
      </c>
      <c r="O15" s="18"/>
      <c r="P15" s="1">
        <f t="shared" si="2"/>
        <v>0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</row>
    <row r="16" spans="1:1013" x14ac:dyDescent="0.25">
      <c r="A16" s="23" t="s">
        <v>50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3" t="s">
        <v>4</v>
      </c>
      <c r="N16" s="1">
        <v>1</v>
      </c>
      <c r="O16" s="18"/>
      <c r="P16" s="1">
        <f t="shared" si="2"/>
        <v>0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</row>
    <row r="17" spans="1:1013" x14ac:dyDescent="0.25">
      <c r="A17" s="23" t="s">
        <v>32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3" t="s">
        <v>4</v>
      </c>
      <c r="N17" s="1">
        <v>4</v>
      </c>
      <c r="O17" s="18"/>
      <c r="P17" s="1">
        <f t="shared" si="2"/>
        <v>0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</row>
    <row r="18" spans="1:1013" x14ac:dyDescent="0.25">
      <c r="A18" s="23" t="s">
        <v>24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3" t="s">
        <v>4</v>
      </c>
      <c r="N18" s="1">
        <v>20</v>
      </c>
      <c r="O18" s="18"/>
      <c r="P18" s="1">
        <f t="shared" si="2"/>
        <v>0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</row>
    <row r="19" spans="1:1013" x14ac:dyDescent="0.25">
      <c r="A19" s="23" t="s">
        <v>52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3" t="s">
        <v>4</v>
      </c>
      <c r="N19" s="1">
        <v>1</v>
      </c>
      <c r="O19" s="18"/>
      <c r="P19" s="1">
        <f t="shared" si="2"/>
        <v>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</row>
    <row r="20" spans="1:1013" x14ac:dyDescent="0.25">
      <c r="A20" s="23" t="s">
        <v>53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3" t="s">
        <v>4</v>
      </c>
      <c r="N20" s="1">
        <v>1</v>
      </c>
      <c r="O20" s="18"/>
      <c r="P20" s="1">
        <f t="shared" si="2"/>
        <v>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</row>
    <row r="21" spans="1:1013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3"/>
      <c r="O21" s="5"/>
      <c r="P21" s="1">
        <f>SUM(P6:P20)</f>
        <v>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</row>
    <row r="22" spans="1:1013" x14ac:dyDescent="0.25">
      <c r="A22" s="26" t="s">
        <v>25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4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</row>
    <row r="23" spans="1:1013" x14ac:dyDescent="0.25">
      <c r="A23" s="23" t="s">
        <v>16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3" t="s">
        <v>5</v>
      </c>
      <c r="N23" s="1">
        <v>24</v>
      </c>
      <c r="O23" s="18"/>
      <c r="P23" s="1">
        <f>N23*O23</f>
        <v>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</row>
    <row r="24" spans="1:1013" x14ac:dyDescent="0.25">
      <c r="A24" s="23" t="s">
        <v>11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3" t="s">
        <v>5</v>
      </c>
      <c r="N24" s="1">
        <v>24</v>
      </c>
      <c r="O24" s="18"/>
      <c r="P24" s="1">
        <f>N24*O24</f>
        <v>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</row>
    <row r="25" spans="1:1013" x14ac:dyDescent="0.25">
      <c r="A25" s="23" t="s">
        <v>8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3" t="s">
        <v>5</v>
      </c>
      <c r="N25" s="1">
        <v>24</v>
      </c>
      <c r="O25" s="18"/>
      <c r="P25" s="1">
        <f>N25*O25</f>
        <v>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</row>
    <row r="26" spans="1:1013" x14ac:dyDescent="0.25">
      <c r="A26" s="23" t="s">
        <v>39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3" t="s">
        <v>10</v>
      </c>
      <c r="N26" s="1">
        <v>22</v>
      </c>
      <c r="O26" s="18"/>
      <c r="P26" s="1">
        <f>N26*O26</f>
        <v>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</row>
    <row r="27" spans="1:1013" ht="15" customHeight="1" x14ac:dyDescent="0.25">
      <c r="A27" s="23" t="s">
        <v>64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3" t="s">
        <v>4</v>
      </c>
      <c r="N27" s="1">
        <v>1</v>
      </c>
      <c r="O27" s="22"/>
      <c r="P27" s="1">
        <f>N27*O27</f>
        <v>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</row>
    <row r="28" spans="1:1013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3"/>
      <c r="O28" s="5"/>
      <c r="P28" s="1">
        <f>SUM(P23:P27)</f>
        <v>0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</row>
    <row r="29" spans="1:1013" x14ac:dyDescent="0.25">
      <c r="A29" s="26" t="s">
        <v>42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4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</row>
    <row r="30" spans="1:1013" ht="15" customHeight="1" x14ac:dyDescent="0.25">
      <c r="A30" s="23" t="s">
        <v>59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3" t="s">
        <v>13</v>
      </c>
      <c r="N30" s="1">
        <v>1</v>
      </c>
      <c r="O30" s="18"/>
      <c r="P30" s="1">
        <f t="shared" ref="P30" si="3">N30*O30</f>
        <v>0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</row>
    <row r="31" spans="1:1013" ht="15" customHeight="1" x14ac:dyDescent="0.25">
      <c r="A31" s="23" t="s">
        <v>37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3" t="s">
        <v>5</v>
      </c>
      <c r="N31" s="3">
        <v>12</v>
      </c>
      <c r="O31" s="19"/>
      <c r="P31" s="3">
        <f>N31*O31</f>
        <v>0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</row>
    <row r="32" spans="1:1013" ht="15" customHeight="1" x14ac:dyDescent="0.25">
      <c r="A32" s="23" t="s">
        <v>36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3" t="s">
        <v>4</v>
      </c>
      <c r="N32" s="3">
        <v>1</v>
      </c>
      <c r="O32" s="19"/>
      <c r="P32" s="3">
        <f>N32*O32</f>
        <v>0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</row>
    <row r="33" spans="1:1013" ht="30" customHeight="1" x14ac:dyDescent="0.25">
      <c r="A33" s="30" t="s">
        <v>35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" t="s">
        <v>5</v>
      </c>
      <c r="N33" s="3">
        <v>12</v>
      </c>
      <c r="O33" s="19"/>
      <c r="P33" s="3">
        <f>N33*O33</f>
        <v>0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</row>
    <row r="34" spans="1:1013" x14ac:dyDescent="0.25">
      <c r="A34" s="23" t="s">
        <v>38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3" t="s">
        <v>10</v>
      </c>
      <c r="N34" s="1">
        <v>6</v>
      </c>
      <c r="O34" s="18"/>
      <c r="P34" s="1">
        <f>N34*O34</f>
        <v>0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</row>
    <row r="35" spans="1:1013" ht="15" customHeight="1" x14ac:dyDescent="0.25">
      <c r="A35" s="23" t="s">
        <v>34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3" t="s">
        <v>4</v>
      </c>
      <c r="N35" s="1">
        <v>1</v>
      </c>
      <c r="O35" s="17"/>
      <c r="P35" s="1">
        <f t="shared" ref="P35:P37" si="4">N35*O35</f>
        <v>0</v>
      </c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</row>
    <row r="36" spans="1:1013" ht="15" customHeight="1" x14ac:dyDescent="0.25">
      <c r="A36" s="23" t="s">
        <v>40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3" t="s">
        <v>4</v>
      </c>
      <c r="N36" s="1">
        <v>1</v>
      </c>
      <c r="O36" s="17"/>
      <c r="P36" s="1">
        <f t="shared" si="4"/>
        <v>0</v>
      </c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</row>
    <row r="37" spans="1:1013" ht="15" customHeight="1" x14ac:dyDescent="0.25">
      <c r="A37" s="23" t="s">
        <v>41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3" t="s">
        <v>4</v>
      </c>
      <c r="N37" s="1">
        <v>1</v>
      </c>
      <c r="O37" s="18"/>
      <c r="P37" s="1">
        <f t="shared" si="4"/>
        <v>0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</row>
    <row r="38" spans="1:1013" ht="15" customHeight="1" x14ac:dyDescent="0.25">
      <c r="A38" s="23" t="s">
        <v>45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3" t="s">
        <v>4</v>
      </c>
      <c r="N38" s="1">
        <v>1</v>
      </c>
      <c r="O38" s="17"/>
      <c r="P38" s="1">
        <f t="shared" ref="P38" si="5">N38*O38</f>
        <v>0</v>
      </c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</row>
    <row r="39" spans="1:1013" ht="15" customHeight="1" x14ac:dyDescent="0.25">
      <c r="A39" s="23" t="s">
        <v>43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3" t="s">
        <v>4</v>
      </c>
      <c r="N39" s="1">
        <v>2</v>
      </c>
      <c r="O39" s="17"/>
      <c r="P39" s="1">
        <f t="shared" ref="P39" si="6">N39*O39</f>
        <v>0</v>
      </c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</row>
    <row r="40" spans="1:1013" ht="15" customHeight="1" x14ac:dyDescent="0.25">
      <c r="A40" s="23" t="s">
        <v>56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3" t="s">
        <v>5</v>
      </c>
      <c r="N40" s="1">
        <v>2</v>
      </c>
      <c r="O40" s="17"/>
      <c r="P40" s="1">
        <f t="shared" ref="P40" si="7">N40*O40</f>
        <v>0</v>
      </c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</row>
    <row r="41" spans="1:1013" x14ac:dyDescent="0.25">
      <c r="A41" s="23" t="s">
        <v>44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3" t="s">
        <v>4</v>
      </c>
      <c r="N41" s="1">
        <v>2</v>
      </c>
      <c r="O41" s="18"/>
      <c r="P41" s="1">
        <f>N41*O41</f>
        <v>0</v>
      </c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</row>
    <row r="42" spans="1:1013" x14ac:dyDescent="0.25">
      <c r="A42" s="23" t="s">
        <v>54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3" t="s">
        <v>4</v>
      </c>
      <c r="N42" s="1">
        <v>2</v>
      </c>
      <c r="O42" s="18"/>
      <c r="P42" s="1">
        <f>N42*O42</f>
        <v>0</v>
      </c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</row>
    <row r="43" spans="1:1013" x14ac:dyDescent="0.25">
      <c r="A43" s="23" t="s">
        <v>55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3" t="s">
        <v>4</v>
      </c>
      <c r="N43" s="1">
        <v>2</v>
      </c>
      <c r="O43" s="18"/>
      <c r="P43" s="1">
        <f>N43*O43</f>
        <v>0</v>
      </c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</row>
    <row r="44" spans="1:1013" ht="30" customHeight="1" x14ac:dyDescent="0.25">
      <c r="A44" s="30" t="s">
        <v>76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" t="s">
        <v>13</v>
      </c>
      <c r="N44" s="3">
        <v>1</v>
      </c>
      <c r="O44" s="19"/>
      <c r="P44" s="3">
        <f>N44*O44</f>
        <v>0</v>
      </c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</row>
    <row r="45" spans="1:1013" ht="15" customHeight="1" x14ac:dyDescent="0.25">
      <c r="A45" s="30" t="s">
        <v>60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" t="s">
        <v>13</v>
      </c>
      <c r="N45" s="3">
        <v>1</v>
      </c>
      <c r="O45" s="21"/>
      <c r="P45" s="3">
        <f t="shared" ref="P45" si="8">N45*O45</f>
        <v>0</v>
      </c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</row>
    <row r="46" spans="1:1013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3"/>
      <c r="O46" s="5"/>
      <c r="P46" s="1">
        <f>SUM(P30:P45)</f>
        <v>0</v>
      </c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</row>
    <row r="47" spans="1:1013" x14ac:dyDescent="0.25">
      <c r="A47" s="26" t="s">
        <v>21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4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</row>
    <row r="48" spans="1:1013" x14ac:dyDescent="0.25">
      <c r="A48" s="23" t="s">
        <v>57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3" t="s">
        <v>5</v>
      </c>
      <c r="N48" s="1">
        <v>96</v>
      </c>
      <c r="O48" s="18"/>
      <c r="P48" s="1">
        <f t="shared" ref="P48" si="9">N48*O48</f>
        <v>0</v>
      </c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</row>
    <row r="49" spans="1:1013" x14ac:dyDescent="0.25">
      <c r="A49" s="23" t="s">
        <v>22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3" t="s">
        <v>5</v>
      </c>
      <c r="N49" s="1">
        <v>96</v>
      </c>
      <c r="O49" s="18"/>
      <c r="P49" s="1">
        <f t="shared" ref="P49:P53" si="10">N49*O49</f>
        <v>0</v>
      </c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</row>
    <row r="50" spans="1:1013" x14ac:dyDescent="0.25">
      <c r="A50" s="23" t="s">
        <v>23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3" t="s">
        <v>5</v>
      </c>
      <c r="N50" s="1">
        <v>96</v>
      </c>
      <c r="O50" s="18"/>
      <c r="P50" s="1">
        <f t="shared" si="10"/>
        <v>0</v>
      </c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</row>
    <row r="51" spans="1:1013" x14ac:dyDescent="0.25">
      <c r="A51" s="23" t="s">
        <v>61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3" t="s">
        <v>5</v>
      </c>
      <c r="N51" s="1">
        <v>12</v>
      </c>
      <c r="O51" s="18"/>
      <c r="P51" s="1">
        <f t="shared" si="10"/>
        <v>0</v>
      </c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</row>
    <row r="52" spans="1:1013" x14ac:dyDescent="0.25">
      <c r="A52" s="23" t="s">
        <v>58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3" t="s">
        <v>5</v>
      </c>
      <c r="N52" s="1">
        <v>3</v>
      </c>
      <c r="O52" s="18"/>
      <c r="P52" s="1">
        <f t="shared" si="10"/>
        <v>0</v>
      </c>
      <c r="Q52"/>
      <c r="R52"/>
      <c r="S52" t="s">
        <v>20</v>
      </c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</row>
    <row r="53" spans="1:1013" x14ac:dyDescent="0.25">
      <c r="A53" s="23" t="s">
        <v>26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3" t="s">
        <v>5</v>
      </c>
      <c r="N53" s="1">
        <v>6</v>
      </c>
      <c r="O53" s="18"/>
      <c r="P53" s="1">
        <f t="shared" si="10"/>
        <v>0</v>
      </c>
      <c r="Q53"/>
      <c r="R53"/>
      <c r="S53" t="s">
        <v>20</v>
      </c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</row>
    <row r="54" spans="1:101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3"/>
      <c r="O54" s="5"/>
      <c r="P54" s="1">
        <f>SUM(P48:P53)</f>
        <v>0</v>
      </c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</row>
    <row r="55" spans="1:1013" x14ac:dyDescent="0.25">
      <c r="A55" s="26" t="s">
        <v>17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4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</row>
    <row r="56" spans="1:1013" ht="15" customHeight="1" x14ac:dyDescent="0.25">
      <c r="A56" s="23" t="s">
        <v>46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3" t="s">
        <v>13</v>
      </c>
      <c r="N56" s="1">
        <v>1</v>
      </c>
      <c r="O56" s="18"/>
      <c r="P56" s="1">
        <f>N56*O56</f>
        <v>0</v>
      </c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</row>
    <row r="57" spans="1:1013" x14ac:dyDescent="0.25">
      <c r="A57" s="23" t="s">
        <v>12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3" t="s">
        <v>13</v>
      </c>
      <c r="N57" s="1">
        <v>1</v>
      </c>
      <c r="O57" s="18"/>
      <c r="P57" s="1">
        <f>N57*O57</f>
        <v>0</v>
      </c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</row>
    <row r="58" spans="1:1013" x14ac:dyDescent="0.25">
      <c r="A58" s="23" t="s">
        <v>18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9" t="s">
        <v>13</v>
      </c>
      <c r="N58" s="9">
        <v>1</v>
      </c>
      <c r="O58" s="18"/>
      <c r="P58" s="1">
        <f t="shared" ref="P58:P59" si="11">N58*O58</f>
        <v>0</v>
      </c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</row>
    <row r="59" spans="1:1013" x14ac:dyDescent="0.25">
      <c r="A59" s="23" t="s">
        <v>19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9" t="s">
        <v>13</v>
      </c>
      <c r="N59" s="9">
        <v>1</v>
      </c>
      <c r="O59" s="18"/>
      <c r="P59" s="1">
        <f t="shared" si="11"/>
        <v>0</v>
      </c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</row>
    <row r="60" spans="1:1013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3"/>
      <c r="O60" s="5"/>
      <c r="P60" s="1">
        <f>SUM(P56:P59)</f>
        <v>0</v>
      </c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</row>
    <row r="61" spans="1:1013" x14ac:dyDescent="0.25">
      <c r="A61" s="26" t="s">
        <v>67</v>
      </c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4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</row>
    <row r="62" spans="1:1013" ht="15" customHeight="1" x14ac:dyDescent="0.25">
      <c r="A62" s="23" t="s">
        <v>66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3" t="s">
        <v>4</v>
      </c>
      <c r="N62" s="1">
        <v>1</v>
      </c>
      <c r="O62" s="22"/>
      <c r="P62" s="1">
        <f t="shared" ref="P62" si="12">N62*O62</f>
        <v>0</v>
      </c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</row>
    <row r="63" spans="1:1013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3"/>
      <c r="O63" s="5"/>
      <c r="P63" s="1">
        <f>SUM(P62)</f>
        <v>0</v>
      </c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</row>
    <row r="64" spans="1:1013" x14ac:dyDescent="0.25">
      <c r="A64" s="26" t="s">
        <v>68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</row>
    <row r="65" spans="1:1013" x14ac:dyDescent="0.25">
      <c r="A65" s="23" t="s">
        <v>74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3" t="s">
        <v>5</v>
      </c>
      <c r="N65" s="1">
        <v>550</v>
      </c>
      <c r="O65" s="18"/>
      <c r="P65" s="1">
        <f t="shared" ref="P65:P69" si="13">N65*O65</f>
        <v>0</v>
      </c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</row>
    <row r="66" spans="1:1013" x14ac:dyDescent="0.25">
      <c r="A66" s="23" t="s">
        <v>72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3" t="s">
        <v>5</v>
      </c>
      <c r="N66" s="1">
        <v>30</v>
      </c>
      <c r="O66" s="18"/>
      <c r="P66" s="1">
        <f t="shared" si="13"/>
        <v>0</v>
      </c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</row>
    <row r="67" spans="1:1013" x14ac:dyDescent="0.25">
      <c r="A67" s="23" t="s">
        <v>70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3" t="s">
        <v>5</v>
      </c>
      <c r="N67" s="1">
        <v>530</v>
      </c>
      <c r="O67" s="18"/>
      <c r="P67" s="1">
        <f t="shared" si="13"/>
        <v>0</v>
      </c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  <c r="ALX67"/>
      <c r="ALY67"/>
    </row>
    <row r="68" spans="1:1013" x14ac:dyDescent="0.25">
      <c r="A68" s="23" t="s">
        <v>73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3" t="s">
        <v>5</v>
      </c>
      <c r="N68" s="1">
        <v>20</v>
      </c>
      <c r="O68" s="18"/>
      <c r="P68" s="1">
        <f t="shared" ref="P68" si="14">N68*O68</f>
        <v>0</v>
      </c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  <c r="ALX68"/>
      <c r="ALY68"/>
    </row>
    <row r="69" spans="1:1013" x14ac:dyDescent="0.25">
      <c r="A69" s="23" t="s">
        <v>71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9" t="s">
        <v>13</v>
      </c>
      <c r="N69" s="9">
        <v>1</v>
      </c>
      <c r="O69" s="18"/>
      <c r="P69" s="1">
        <f t="shared" si="13"/>
        <v>0</v>
      </c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  <c r="ALX69"/>
      <c r="ALY69"/>
    </row>
    <row r="70" spans="1:1013" x14ac:dyDescent="0.25">
      <c r="A70" s="23" t="s">
        <v>69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3" t="s">
        <v>5</v>
      </c>
      <c r="N70" s="1">
        <v>85</v>
      </c>
      <c r="O70" s="18"/>
      <c r="P70" s="1">
        <f t="shared" ref="P70" si="15">N70*O70</f>
        <v>0</v>
      </c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  <c r="ALX70"/>
      <c r="ALY70"/>
    </row>
    <row r="71" spans="1:1013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3"/>
      <c r="O71" s="5"/>
      <c r="P71" s="1">
        <f>SUM(P65:P70)</f>
        <v>0</v>
      </c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</row>
    <row r="72" spans="1:1013" x14ac:dyDescent="0.25">
      <c r="A72" s="10"/>
      <c r="B72" s="10"/>
      <c r="C72" s="10"/>
      <c r="D72" s="10"/>
      <c r="E72" s="10"/>
      <c r="F72" s="10"/>
      <c r="G72" s="10"/>
      <c r="H72" s="10"/>
      <c r="I72" s="14"/>
      <c r="J72" s="14"/>
      <c r="K72" s="10"/>
      <c r="L72" s="10"/>
      <c r="M72" s="3"/>
      <c r="O72" s="5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  <c r="ALX72"/>
      <c r="ALY72"/>
    </row>
    <row r="73" spans="1:1013" x14ac:dyDescent="0.25">
      <c r="A73" s="20"/>
      <c r="B73" s="28" t="s">
        <v>9</v>
      </c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7"/>
      <c r="N73" s="7"/>
      <c r="O73" s="5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</row>
    <row r="74" spans="1:1013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29" t="s">
        <v>15</v>
      </c>
      <c r="N74" s="29"/>
      <c r="O74" s="29"/>
      <c r="P74" s="11">
        <f>P21+P28+P46+P54+P60+P63+P71</f>
        <v>0</v>
      </c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</row>
    <row r="75" spans="1:1013" x14ac:dyDescent="0.25">
      <c r="A75" s="3"/>
      <c r="M75" s="25" t="s">
        <v>47</v>
      </c>
      <c r="N75" s="25"/>
      <c r="O75" s="25"/>
      <c r="P75" s="12">
        <f>P74*0.12</f>
        <v>0</v>
      </c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  <c r="ALX75"/>
      <c r="ALY75"/>
    </row>
    <row r="76" spans="1:1013" ht="15.75" thickBot="1" x14ac:dyDescent="0.3">
      <c r="A76" s="3"/>
      <c r="M76" s="27" t="s">
        <v>6</v>
      </c>
      <c r="N76" s="27"/>
      <c r="O76" s="27"/>
      <c r="P76" s="13">
        <f>P74+P75</f>
        <v>0</v>
      </c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  <c r="ALX76"/>
      <c r="ALY76"/>
    </row>
    <row r="77" spans="1:1013" ht="15.75" thickTop="1" x14ac:dyDescent="0.25">
      <c r="A77" s="6"/>
      <c r="B77" s="7"/>
      <c r="C77" s="7"/>
      <c r="D77" s="7"/>
      <c r="O77" s="3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  <c r="QX77"/>
      <c r="QY77"/>
      <c r="QZ77"/>
      <c r="RA77"/>
      <c r="RB77"/>
      <c r="RC77"/>
      <c r="RD77"/>
      <c r="RE77"/>
      <c r="RF77"/>
      <c r="RG77"/>
      <c r="RH77"/>
      <c r="RI77"/>
      <c r="RJ77"/>
      <c r="RK77"/>
      <c r="RL77"/>
      <c r="RM77"/>
      <c r="RN77"/>
      <c r="RO77"/>
      <c r="RP77"/>
      <c r="RQ77"/>
      <c r="RR77"/>
      <c r="RS77"/>
      <c r="RT77"/>
      <c r="RU77"/>
      <c r="RV77"/>
      <c r="RW77"/>
      <c r="RX77"/>
      <c r="RY77"/>
      <c r="RZ77"/>
      <c r="SA77"/>
      <c r="SB77"/>
      <c r="SC77"/>
      <c r="SD77"/>
      <c r="SE77"/>
      <c r="SF77"/>
      <c r="SG77"/>
      <c r="SH77"/>
      <c r="SI77"/>
      <c r="SJ77"/>
      <c r="SK77"/>
      <c r="SL77"/>
      <c r="SM77"/>
      <c r="SN77"/>
      <c r="SO77"/>
      <c r="SP77"/>
      <c r="SQ77"/>
      <c r="SR77"/>
      <c r="SS77"/>
      <c r="ST77"/>
      <c r="SU77"/>
      <c r="SV77"/>
      <c r="SW77"/>
      <c r="SX77"/>
      <c r="SY77"/>
      <c r="SZ77"/>
      <c r="TA77"/>
      <c r="TB77"/>
      <c r="TC77"/>
      <c r="TD77"/>
      <c r="TE77"/>
      <c r="TF77"/>
      <c r="TG77"/>
      <c r="TH77"/>
      <c r="TI77"/>
      <c r="TJ77"/>
      <c r="TK77"/>
      <c r="TL77"/>
      <c r="TM77"/>
      <c r="TN77"/>
      <c r="TO77"/>
      <c r="TP77"/>
      <c r="TQ77"/>
      <c r="TR77"/>
      <c r="TS77"/>
      <c r="TT77"/>
      <c r="TU77"/>
      <c r="TV77"/>
      <c r="TW77"/>
      <c r="TX77"/>
      <c r="TY77"/>
      <c r="TZ77"/>
      <c r="UA77"/>
      <c r="UB77"/>
      <c r="UC77"/>
      <c r="UD77"/>
      <c r="UE77"/>
      <c r="UF77"/>
      <c r="UG77"/>
      <c r="UH77"/>
      <c r="UI77"/>
      <c r="UJ77"/>
      <c r="UK77"/>
      <c r="UL77"/>
      <c r="UM77"/>
      <c r="UN77"/>
      <c r="UO77"/>
      <c r="UP77"/>
      <c r="UQ77"/>
      <c r="UR77"/>
      <c r="US77"/>
      <c r="UT77"/>
      <c r="UU77"/>
      <c r="UV77"/>
      <c r="UW77"/>
      <c r="UX77"/>
      <c r="UY77"/>
      <c r="UZ77"/>
      <c r="VA77"/>
      <c r="VB77"/>
      <c r="VC77"/>
      <c r="VD77"/>
      <c r="VE77"/>
      <c r="VF77"/>
      <c r="VG77"/>
      <c r="VH77"/>
      <c r="VI77"/>
      <c r="VJ77"/>
      <c r="VK77"/>
      <c r="VL77"/>
      <c r="VM77"/>
      <c r="VN77"/>
      <c r="VO77"/>
      <c r="VP77"/>
      <c r="VQ77"/>
      <c r="VR77"/>
      <c r="VS77"/>
      <c r="VT77"/>
      <c r="VU77"/>
      <c r="VV77"/>
      <c r="VW77"/>
      <c r="VX77"/>
      <c r="VY77"/>
      <c r="VZ77"/>
      <c r="WA77"/>
      <c r="WB77"/>
      <c r="WC77"/>
      <c r="WD77"/>
      <c r="WE77"/>
      <c r="WF77"/>
      <c r="WG77"/>
      <c r="WH77"/>
      <c r="WI77"/>
      <c r="WJ77"/>
      <c r="WK77"/>
      <c r="WL77"/>
      <c r="WM77"/>
      <c r="WN77"/>
      <c r="WO77"/>
      <c r="WP77"/>
      <c r="WQ77"/>
      <c r="WR77"/>
      <c r="WS77"/>
      <c r="WT77"/>
      <c r="WU77"/>
      <c r="WV77"/>
      <c r="WW77"/>
      <c r="WX77"/>
      <c r="WY77"/>
      <c r="WZ77"/>
      <c r="XA77"/>
      <c r="XB77"/>
      <c r="XC77"/>
      <c r="XD77"/>
      <c r="XE77"/>
      <c r="XF77"/>
      <c r="XG77"/>
      <c r="XH77"/>
      <c r="XI77"/>
      <c r="XJ77"/>
      <c r="XK77"/>
      <c r="XL77"/>
      <c r="XM77"/>
      <c r="XN77"/>
      <c r="XO77"/>
      <c r="XP77"/>
      <c r="XQ77"/>
      <c r="XR77"/>
      <c r="XS77"/>
      <c r="XT77"/>
      <c r="XU77"/>
      <c r="XV77"/>
      <c r="XW77"/>
      <c r="XX77"/>
      <c r="XY77"/>
      <c r="XZ77"/>
      <c r="YA77"/>
      <c r="YB77"/>
      <c r="YC77"/>
      <c r="YD77"/>
      <c r="YE77"/>
      <c r="YF77"/>
      <c r="YG77"/>
      <c r="YH77"/>
      <c r="YI77"/>
      <c r="YJ77"/>
      <c r="YK77"/>
      <c r="YL77"/>
      <c r="YM77"/>
      <c r="YN77"/>
      <c r="YO77"/>
      <c r="YP77"/>
      <c r="YQ77"/>
      <c r="YR77"/>
      <c r="YS77"/>
      <c r="YT77"/>
      <c r="YU77"/>
      <c r="YV77"/>
      <c r="YW77"/>
      <c r="YX77"/>
      <c r="YY77"/>
      <c r="YZ77"/>
      <c r="ZA77"/>
      <c r="ZB77"/>
      <c r="ZC77"/>
      <c r="ZD77"/>
      <c r="ZE77"/>
      <c r="ZF77"/>
      <c r="ZG77"/>
      <c r="ZH77"/>
      <c r="ZI77"/>
      <c r="ZJ77"/>
      <c r="ZK77"/>
      <c r="ZL77"/>
      <c r="ZM77"/>
      <c r="ZN77"/>
      <c r="ZO77"/>
      <c r="ZP77"/>
      <c r="ZQ77"/>
      <c r="ZR77"/>
      <c r="ZS77"/>
      <c r="ZT77"/>
      <c r="ZU77"/>
      <c r="ZV77"/>
      <c r="ZW77"/>
      <c r="ZX77"/>
      <c r="ZY77"/>
      <c r="ZZ77"/>
      <c r="AAA77"/>
      <c r="AAB77"/>
      <c r="AAC77"/>
      <c r="AAD77"/>
      <c r="AAE77"/>
      <c r="AAF77"/>
      <c r="AAG77"/>
      <c r="AAH77"/>
      <c r="AAI77"/>
      <c r="AAJ77"/>
      <c r="AAK77"/>
      <c r="AAL77"/>
      <c r="AAM77"/>
      <c r="AAN77"/>
      <c r="AAO77"/>
      <c r="AAP77"/>
      <c r="AAQ77"/>
      <c r="AAR77"/>
      <c r="AAS77"/>
      <c r="AAT77"/>
      <c r="AAU77"/>
      <c r="AAV77"/>
      <c r="AAW77"/>
      <c r="AAX77"/>
      <c r="AAY77"/>
      <c r="AAZ77"/>
      <c r="ABA77"/>
      <c r="ABB77"/>
      <c r="ABC77"/>
      <c r="ABD77"/>
      <c r="ABE77"/>
      <c r="ABF77"/>
      <c r="ABG77"/>
      <c r="ABH77"/>
      <c r="ABI77"/>
      <c r="ABJ77"/>
      <c r="ABK77"/>
      <c r="ABL77"/>
      <c r="ABM77"/>
      <c r="ABN77"/>
      <c r="ABO77"/>
      <c r="ABP77"/>
      <c r="ABQ77"/>
      <c r="ABR77"/>
      <c r="ABS77"/>
      <c r="ABT77"/>
      <c r="ABU77"/>
      <c r="ABV77"/>
      <c r="ABW77"/>
      <c r="ABX77"/>
      <c r="ABY77"/>
      <c r="ABZ77"/>
      <c r="ACA77"/>
      <c r="ACB77"/>
      <c r="ACC77"/>
      <c r="ACD77"/>
      <c r="ACE77"/>
      <c r="ACF77"/>
      <c r="ACG77"/>
      <c r="ACH77"/>
      <c r="ACI77"/>
      <c r="ACJ77"/>
      <c r="ACK77"/>
      <c r="ACL77"/>
      <c r="ACM77"/>
      <c r="ACN77"/>
      <c r="ACO77"/>
      <c r="ACP77"/>
      <c r="ACQ77"/>
      <c r="ACR77"/>
      <c r="ACS77"/>
      <c r="ACT77"/>
      <c r="ACU77"/>
      <c r="ACV77"/>
      <c r="ACW77"/>
      <c r="ACX77"/>
      <c r="ACY77"/>
      <c r="ACZ77"/>
      <c r="ADA77"/>
      <c r="ADB77"/>
      <c r="ADC77"/>
      <c r="ADD77"/>
      <c r="ADE77"/>
      <c r="ADF77"/>
      <c r="ADG77"/>
      <c r="ADH77"/>
      <c r="ADI77"/>
      <c r="ADJ77"/>
      <c r="ADK77"/>
      <c r="ADL77"/>
      <c r="ADM77"/>
      <c r="ADN77"/>
      <c r="ADO77"/>
      <c r="ADP77"/>
      <c r="ADQ77"/>
      <c r="ADR77"/>
      <c r="ADS77"/>
      <c r="ADT77"/>
      <c r="ADU77"/>
      <c r="ADV77"/>
      <c r="ADW77"/>
      <c r="ADX77"/>
      <c r="ADY77"/>
      <c r="ADZ77"/>
      <c r="AEA77"/>
      <c r="AEB77"/>
      <c r="AEC77"/>
      <c r="AED77"/>
      <c r="AEE77"/>
      <c r="AEF77"/>
      <c r="AEG77"/>
      <c r="AEH77"/>
      <c r="AEI77"/>
      <c r="AEJ77"/>
      <c r="AEK77"/>
      <c r="AEL77"/>
      <c r="AEM77"/>
      <c r="AEN77"/>
      <c r="AEO77"/>
      <c r="AEP77"/>
      <c r="AEQ77"/>
      <c r="AER77"/>
      <c r="AES77"/>
      <c r="AET77"/>
      <c r="AEU77"/>
      <c r="AEV77"/>
      <c r="AEW77"/>
      <c r="AEX77"/>
      <c r="AEY77"/>
      <c r="AEZ77"/>
      <c r="AFA77"/>
      <c r="AFB77"/>
      <c r="AFC77"/>
      <c r="AFD77"/>
      <c r="AFE77"/>
      <c r="AFF77"/>
      <c r="AFG77"/>
      <c r="AFH77"/>
      <c r="AFI77"/>
      <c r="AFJ77"/>
      <c r="AFK77"/>
      <c r="AFL77"/>
      <c r="AFM77"/>
      <c r="AFN77"/>
      <c r="AFO77"/>
      <c r="AFP77"/>
      <c r="AFQ77"/>
      <c r="AFR77"/>
      <c r="AFS77"/>
      <c r="AFT77"/>
      <c r="AFU77"/>
      <c r="AFV77"/>
      <c r="AFW77"/>
      <c r="AFX77"/>
      <c r="AFY77"/>
      <c r="AFZ77"/>
      <c r="AGA77"/>
      <c r="AGB77"/>
      <c r="AGC77"/>
      <c r="AGD77"/>
      <c r="AGE77"/>
      <c r="AGF77"/>
      <c r="AGG77"/>
      <c r="AGH77"/>
      <c r="AGI77"/>
      <c r="AGJ77"/>
      <c r="AGK77"/>
      <c r="AGL77"/>
      <c r="AGM77"/>
      <c r="AGN77"/>
      <c r="AGO77"/>
      <c r="AGP77"/>
      <c r="AGQ77"/>
      <c r="AGR77"/>
      <c r="AGS77"/>
      <c r="AGT77"/>
      <c r="AGU77"/>
      <c r="AGV77"/>
      <c r="AGW77"/>
      <c r="AGX77"/>
      <c r="AGY77"/>
      <c r="AGZ77"/>
      <c r="AHA77"/>
      <c r="AHB77"/>
      <c r="AHC77"/>
      <c r="AHD77"/>
      <c r="AHE77"/>
      <c r="AHF77"/>
      <c r="AHG77"/>
      <c r="AHH77"/>
      <c r="AHI77"/>
      <c r="AHJ77"/>
      <c r="AHK77"/>
      <c r="AHL77"/>
      <c r="AHM77"/>
      <c r="AHN77"/>
      <c r="AHO77"/>
      <c r="AHP77"/>
      <c r="AHQ77"/>
      <c r="AHR77"/>
      <c r="AHS77"/>
      <c r="AHT77"/>
      <c r="AHU77"/>
      <c r="AHV77"/>
      <c r="AHW77"/>
      <c r="AHX77"/>
      <c r="AHY77"/>
      <c r="AHZ77"/>
      <c r="AIA77"/>
      <c r="AIB77"/>
      <c r="AIC77"/>
      <c r="AID77"/>
      <c r="AIE77"/>
      <c r="AIF77"/>
      <c r="AIG77"/>
      <c r="AIH77"/>
      <c r="AII77"/>
      <c r="AIJ77"/>
      <c r="AIK77"/>
      <c r="AIL77"/>
      <c r="AIM77"/>
      <c r="AIN77"/>
      <c r="AIO77"/>
      <c r="AIP77"/>
      <c r="AIQ77"/>
      <c r="AIR77"/>
      <c r="AIS77"/>
      <c r="AIT77"/>
      <c r="AIU77"/>
      <c r="AIV77"/>
      <c r="AIW77"/>
      <c r="AIX77"/>
      <c r="AIY77"/>
      <c r="AIZ77"/>
      <c r="AJA77"/>
      <c r="AJB77"/>
      <c r="AJC77"/>
      <c r="AJD77"/>
      <c r="AJE77"/>
      <c r="AJF77"/>
      <c r="AJG77"/>
      <c r="AJH77"/>
      <c r="AJI77"/>
      <c r="AJJ77"/>
      <c r="AJK77"/>
      <c r="AJL77"/>
      <c r="AJM77"/>
      <c r="AJN77"/>
      <c r="AJO77"/>
      <c r="AJP77"/>
      <c r="AJQ77"/>
      <c r="AJR77"/>
      <c r="AJS77"/>
      <c r="AJT77"/>
      <c r="AJU77"/>
      <c r="AJV77"/>
      <c r="AJW77"/>
      <c r="AJX77"/>
      <c r="AJY77"/>
      <c r="AJZ77"/>
      <c r="AKA77"/>
      <c r="AKB77"/>
      <c r="AKC77"/>
      <c r="AKD77"/>
      <c r="AKE77"/>
      <c r="AKF77"/>
      <c r="AKG77"/>
      <c r="AKH77"/>
      <c r="AKI77"/>
      <c r="AKJ77"/>
      <c r="AKK77"/>
      <c r="AKL77"/>
      <c r="AKM77"/>
      <c r="AKN77"/>
      <c r="AKO77"/>
      <c r="AKP77"/>
      <c r="AKQ77"/>
      <c r="AKR77"/>
      <c r="AKS77"/>
      <c r="AKT77"/>
      <c r="AKU77"/>
      <c r="AKV77"/>
      <c r="AKW77"/>
      <c r="AKX77"/>
      <c r="AKY77"/>
      <c r="AKZ77"/>
      <c r="ALA77"/>
      <c r="ALB77"/>
      <c r="ALC77"/>
      <c r="ALD77"/>
      <c r="ALE77"/>
      <c r="ALF77"/>
      <c r="ALG77"/>
      <c r="ALH77"/>
      <c r="ALI77"/>
      <c r="ALJ77"/>
      <c r="ALK77"/>
      <c r="ALL77"/>
      <c r="ALM77"/>
      <c r="ALN77"/>
      <c r="ALO77"/>
      <c r="ALP77"/>
      <c r="ALQ77"/>
      <c r="ALR77"/>
      <c r="ALS77"/>
      <c r="ALT77"/>
      <c r="ALU77"/>
      <c r="ALV77"/>
      <c r="ALW77"/>
      <c r="ALX77"/>
      <c r="ALY77"/>
    </row>
    <row r="78" spans="1:1013" x14ac:dyDescent="0.25">
      <c r="A78" s="3"/>
      <c r="M78" s="3"/>
      <c r="P78" s="3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  <c r="QX78"/>
      <c r="QY78"/>
      <c r="QZ78"/>
      <c r="RA78"/>
      <c r="RB78"/>
      <c r="RC78"/>
      <c r="RD78"/>
      <c r="RE78"/>
      <c r="RF78"/>
      <c r="RG78"/>
      <c r="RH78"/>
      <c r="RI78"/>
      <c r="RJ78"/>
      <c r="RK78"/>
      <c r="RL78"/>
      <c r="RM78"/>
      <c r="RN78"/>
      <c r="RO78"/>
      <c r="RP78"/>
      <c r="RQ78"/>
      <c r="RR78"/>
      <c r="RS78"/>
      <c r="RT78"/>
      <c r="RU78"/>
      <c r="RV78"/>
      <c r="RW78"/>
      <c r="RX78"/>
      <c r="RY78"/>
      <c r="RZ78"/>
      <c r="SA78"/>
      <c r="SB78"/>
      <c r="SC78"/>
      <c r="SD78"/>
      <c r="SE78"/>
      <c r="SF78"/>
      <c r="SG78"/>
      <c r="SH78"/>
      <c r="SI78"/>
      <c r="SJ78"/>
      <c r="SK78"/>
      <c r="SL78"/>
      <c r="SM78"/>
      <c r="SN78"/>
      <c r="SO78"/>
      <c r="SP78"/>
      <c r="SQ78"/>
      <c r="SR78"/>
      <c r="SS78"/>
      <c r="ST78"/>
      <c r="SU78"/>
      <c r="SV78"/>
      <c r="SW78"/>
      <c r="SX78"/>
      <c r="SY78"/>
      <c r="SZ78"/>
      <c r="TA78"/>
      <c r="TB78"/>
      <c r="TC78"/>
      <c r="TD78"/>
      <c r="TE78"/>
      <c r="TF78"/>
      <c r="TG78"/>
      <c r="TH78"/>
      <c r="TI78"/>
      <c r="TJ78"/>
      <c r="TK78"/>
      <c r="TL78"/>
      <c r="TM78"/>
      <c r="TN78"/>
      <c r="TO78"/>
      <c r="TP78"/>
      <c r="TQ78"/>
      <c r="TR78"/>
      <c r="TS78"/>
      <c r="TT78"/>
      <c r="TU78"/>
      <c r="TV78"/>
      <c r="TW78"/>
      <c r="TX78"/>
      <c r="TY78"/>
      <c r="TZ78"/>
      <c r="UA78"/>
      <c r="UB78"/>
      <c r="UC78"/>
      <c r="UD78"/>
      <c r="UE78"/>
      <c r="UF78"/>
      <c r="UG78"/>
      <c r="UH78"/>
      <c r="UI78"/>
      <c r="UJ78"/>
      <c r="UK78"/>
      <c r="UL78"/>
      <c r="UM78"/>
      <c r="UN78"/>
      <c r="UO78"/>
      <c r="UP78"/>
      <c r="UQ78"/>
      <c r="UR78"/>
      <c r="US78"/>
      <c r="UT78"/>
      <c r="UU78"/>
      <c r="UV78"/>
      <c r="UW78"/>
      <c r="UX78"/>
      <c r="UY78"/>
      <c r="UZ78"/>
      <c r="VA78"/>
      <c r="VB78"/>
      <c r="VC78"/>
      <c r="VD78"/>
      <c r="VE78"/>
      <c r="VF78"/>
      <c r="VG78"/>
      <c r="VH78"/>
      <c r="VI78"/>
      <c r="VJ78"/>
      <c r="VK78"/>
      <c r="VL78"/>
      <c r="VM78"/>
      <c r="VN78"/>
      <c r="VO78"/>
      <c r="VP78"/>
      <c r="VQ78"/>
      <c r="VR78"/>
      <c r="VS78"/>
      <c r="VT78"/>
      <c r="VU78"/>
      <c r="VV78"/>
      <c r="VW78"/>
      <c r="VX78"/>
      <c r="VY78"/>
      <c r="VZ78"/>
      <c r="WA78"/>
      <c r="WB78"/>
      <c r="WC78"/>
      <c r="WD78"/>
      <c r="WE78"/>
      <c r="WF78"/>
      <c r="WG78"/>
      <c r="WH78"/>
      <c r="WI78"/>
      <c r="WJ78"/>
      <c r="WK78"/>
      <c r="WL78"/>
      <c r="WM78"/>
      <c r="WN78"/>
      <c r="WO78"/>
      <c r="WP78"/>
      <c r="WQ78"/>
      <c r="WR78"/>
      <c r="WS78"/>
      <c r="WT78"/>
      <c r="WU78"/>
      <c r="WV78"/>
      <c r="WW78"/>
      <c r="WX78"/>
      <c r="WY78"/>
      <c r="WZ78"/>
      <c r="XA78"/>
      <c r="XB78"/>
      <c r="XC78"/>
      <c r="XD78"/>
      <c r="XE78"/>
      <c r="XF78"/>
      <c r="XG78"/>
      <c r="XH78"/>
      <c r="XI78"/>
      <c r="XJ78"/>
      <c r="XK78"/>
      <c r="XL78"/>
      <c r="XM78"/>
      <c r="XN78"/>
      <c r="XO78"/>
      <c r="XP78"/>
      <c r="XQ78"/>
      <c r="XR78"/>
      <c r="XS78"/>
      <c r="XT78"/>
      <c r="XU78"/>
      <c r="XV78"/>
      <c r="XW78"/>
      <c r="XX78"/>
      <c r="XY78"/>
      <c r="XZ78"/>
      <c r="YA78"/>
      <c r="YB78"/>
      <c r="YC78"/>
      <c r="YD78"/>
      <c r="YE78"/>
      <c r="YF78"/>
      <c r="YG78"/>
      <c r="YH78"/>
      <c r="YI78"/>
      <c r="YJ78"/>
      <c r="YK78"/>
      <c r="YL78"/>
      <c r="YM78"/>
      <c r="YN78"/>
      <c r="YO78"/>
      <c r="YP78"/>
      <c r="YQ78"/>
      <c r="YR78"/>
      <c r="YS78"/>
      <c r="YT78"/>
      <c r="YU78"/>
      <c r="YV78"/>
      <c r="YW78"/>
      <c r="YX78"/>
      <c r="YY78"/>
      <c r="YZ78"/>
      <c r="ZA78"/>
      <c r="ZB78"/>
      <c r="ZC78"/>
      <c r="ZD78"/>
      <c r="ZE78"/>
      <c r="ZF78"/>
      <c r="ZG78"/>
      <c r="ZH78"/>
      <c r="ZI78"/>
      <c r="ZJ78"/>
      <c r="ZK78"/>
      <c r="ZL78"/>
      <c r="ZM78"/>
      <c r="ZN78"/>
      <c r="ZO78"/>
      <c r="ZP78"/>
      <c r="ZQ78"/>
      <c r="ZR78"/>
      <c r="ZS78"/>
      <c r="ZT78"/>
      <c r="ZU78"/>
      <c r="ZV78"/>
      <c r="ZW78"/>
      <c r="ZX78"/>
      <c r="ZY78"/>
      <c r="ZZ78"/>
      <c r="AAA78"/>
      <c r="AAB78"/>
      <c r="AAC78"/>
      <c r="AAD78"/>
      <c r="AAE78"/>
      <c r="AAF78"/>
      <c r="AAG78"/>
      <c r="AAH78"/>
      <c r="AAI78"/>
      <c r="AAJ78"/>
      <c r="AAK78"/>
      <c r="AAL78"/>
      <c r="AAM78"/>
      <c r="AAN78"/>
      <c r="AAO78"/>
      <c r="AAP78"/>
      <c r="AAQ78"/>
      <c r="AAR78"/>
      <c r="AAS78"/>
      <c r="AAT78"/>
      <c r="AAU78"/>
      <c r="AAV78"/>
      <c r="AAW78"/>
      <c r="AAX78"/>
      <c r="AAY78"/>
      <c r="AAZ78"/>
      <c r="ABA78"/>
      <c r="ABB78"/>
      <c r="ABC78"/>
      <c r="ABD78"/>
      <c r="ABE78"/>
      <c r="ABF78"/>
      <c r="ABG78"/>
      <c r="ABH78"/>
      <c r="ABI78"/>
      <c r="ABJ78"/>
      <c r="ABK78"/>
      <c r="ABL78"/>
      <c r="ABM78"/>
      <c r="ABN78"/>
      <c r="ABO78"/>
      <c r="ABP78"/>
      <c r="ABQ78"/>
      <c r="ABR78"/>
      <c r="ABS78"/>
      <c r="ABT78"/>
      <c r="ABU78"/>
      <c r="ABV78"/>
      <c r="ABW78"/>
      <c r="ABX78"/>
      <c r="ABY78"/>
      <c r="ABZ78"/>
      <c r="ACA78"/>
      <c r="ACB78"/>
      <c r="ACC78"/>
      <c r="ACD78"/>
      <c r="ACE78"/>
      <c r="ACF78"/>
      <c r="ACG78"/>
      <c r="ACH78"/>
      <c r="ACI78"/>
      <c r="ACJ78"/>
      <c r="ACK78"/>
      <c r="ACL78"/>
      <c r="ACM78"/>
      <c r="ACN78"/>
      <c r="ACO78"/>
      <c r="ACP78"/>
      <c r="ACQ78"/>
      <c r="ACR78"/>
      <c r="ACS78"/>
      <c r="ACT78"/>
      <c r="ACU78"/>
      <c r="ACV78"/>
      <c r="ACW78"/>
      <c r="ACX78"/>
      <c r="ACY78"/>
      <c r="ACZ78"/>
      <c r="ADA78"/>
      <c r="ADB78"/>
      <c r="ADC78"/>
      <c r="ADD78"/>
      <c r="ADE78"/>
      <c r="ADF78"/>
      <c r="ADG78"/>
      <c r="ADH78"/>
      <c r="ADI78"/>
      <c r="ADJ78"/>
      <c r="ADK78"/>
      <c r="ADL78"/>
      <c r="ADM78"/>
      <c r="ADN78"/>
      <c r="ADO78"/>
      <c r="ADP78"/>
      <c r="ADQ78"/>
      <c r="ADR78"/>
      <c r="ADS78"/>
      <c r="ADT78"/>
      <c r="ADU78"/>
      <c r="ADV78"/>
      <c r="ADW78"/>
      <c r="ADX78"/>
      <c r="ADY78"/>
      <c r="ADZ78"/>
      <c r="AEA78"/>
      <c r="AEB78"/>
      <c r="AEC78"/>
      <c r="AED78"/>
      <c r="AEE78"/>
      <c r="AEF78"/>
      <c r="AEG78"/>
      <c r="AEH78"/>
      <c r="AEI78"/>
      <c r="AEJ78"/>
      <c r="AEK78"/>
      <c r="AEL78"/>
      <c r="AEM78"/>
      <c r="AEN78"/>
      <c r="AEO78"/>
      <c r="AEP78"/>
      <c r="AEQ78"/>
      <c r="AER78"/>
      <c r="AES78"/>
      <c r="AET78"/>
      <c r="AEU78"/>
      <c r="AEV78"/>
      <c r="AEW78"/>
      <c r="AEX78"/>
      <c r="AEY78"/>
      <c r="AEZ78"/>
      <c r="AFA78"/>
      <c r="AFB78"/>
      <c r="AFC78"/>
      <c r="AFD78"/>
      <c r="AFE78"/>
      <c r="AFF78"/>
      <c r="AFG78"/>
      <c r="AFH78"/>
      <c r="AFI78"/>
      <c r="AFJ78"/>
      <c r="AFK78"/>
      <c r="AFL78"/>
      <c r="AFM78"/>
      <c r="AFN78"/>
      <c r="AFO78"/>
      <c r="AFP78"/>
      <c r="AFQ78"/>
      <c r="AFR78"/>
      <c r="AFS78"/>
      <c r="AFT78"/>
      <c r="AFU78"/>
      <c r="AFV78"/>
      <c r="AFW78"/>
      <c r="AFX78"/>
      <c r="AFY78"/>
      <c r="AFZ78"/>
      <c r="AGA78"/>
      <c r="AGB78"/>
      <c r="AGC78"/>
      <c r="AGD78"/>
      <c r="AGE78"/>
      <c r="AGF78"/>
      <c r="AGG78"/>
      <c r="AGH78"/>
      <c r="AGI78"/>
      <c r="AGJ78"/>
      <c r="AGK78"/>
      <c r="AGL78"/>
      <c r="AGM78"/>
      <c r="AGN78"/>
      <c r="AGO78"/>
      <c r="AGP78"/>
      <c r="AGQ78"/>
      <c r="AGR78"/>
      <c r="AGS78"/>
      <c r="AGT78"/>
      <c r="AGU78"/>
      <c r="AGV78"/>
      <c r="AGW78"/>
      <c r="AGX78"/>
      <c r="AGY78"/>
      <c r="AGZ78"/>
      <c r="AHA78"/>
      <c r="AHB78"/>
      <c r="AHC78"/>
      <c r="AHD78"/>
      <c r="AHE78"/>
      <c r="AHF78"/>
      <c r="AHG78"/>
      <c r="AHH78"/>
      <c r="AHI78"/>
      <c r="AHJ78"/>
      <c r="AHK78"/>
      <c r="AHL78"/>
      <c r="AHM78"/>
      <c r="AHN78"/>
      <c r="AHO78"/>
      <c r="AHP78"/>
      <c r="AHQ78"/>
      <c r="AHR78"/>
      <c r="AHS78"/>
      <c r="AHT78"/>
      <c r="AHU78"/>
      <c r="AHV78"/>
      <c r="AHW78"/>
      <c r="AHX78"/>
      <c r="AHY78"/>
      <c r="AHZ78"/>
      <c r="AIA78"/>
      <c r="AIB78"/>
      <c r="AIC78"/>
      <c r="AID78"/>
      <c r="AIE78"/>
      <c r="AIF78"/>
      <c r="AIG78"/>
      <c r="AIH78"/>
      <c r="AII78"/>
      <c r="AIJ78"/>
      <c r="AIK78"/>
      <c r="AIL78"/>
      <c r="AIM78"/>
      <c r="AIN78"/>
      <c r="AIO78"/>
      <c r="AIP78"/>
      <c r="AIQ78"/>
      <c r="AIR78"/>
      <c r="AIS78"/>
      <c r="AIT78"/>
      <c r="AIU78"/>
      <c r="AIV78"/>
      <c r="AIW78"/>
      <c r="AIX78"/>
      <c r="AIY78"/>
      <c r="AIZ78"/>
      <c r="AJA78"/>
      <c r="AJB78"/>
      <c r="AJC78"/>
      <c r="AJD78"/>
      <c r="AJE78"/>
      <c r="AJF78"/>
      <c r="AJG78"/>
      <c r="AJH78"/>
      <c r="AJI78"/>
      <c r="AJJ78"/>
      <c r="AJK78"/>
      <c r="AJL78"/>
      <c r="AJM78"/>
      <c r="AJN78"/>
      <c r="AJO78"/>
      <c r="AJP78"/>
      <c r="AJQ78"/>
      <c r="AJR78"/>
      <c r="AJS78"/>
      <c r="AJT78"/>
      <c r="AJU78"/>
      <c r="AJV78"/>
      <c r="AJW78"/>
      <c r="AJX78"/>
      <c r="AJY78"/>
      <c r="AJZ78"/>
      <c r="AKA78"/>
      <c r="AKB78"/>
      <c r="AKC78"/>
      <c r="AKD78"/>
      <c r="AKE78"/>
      <c r="AKF78"/>
      <c r="AKG78"/>
      <c r="AKH78"/>
      <c r="AKI78"/>
      <c r="AKJ78"/>
      <c r="AKK78"/>
      <c r="AKL78"/>
      <c r="AKM78"/>
      <c r="AKN78"/>
      <c r="AKO78"/>
      <c r="AKP78"/>
      <c r="AKQ78"/>
      <c r="AKR78"/>
      <c r="AKS78"/>
      <c r="AKT78"/>
      <c r="AKU78"/>
      <c r="AKV78"/>
      <c r="AKW78"/>
      <c r="AKX78"/>
      <c r="AKY78"/>
      <c r="AKZ78"/>
      <c r="ALA78"/>
      <c r="ALB78"/>
      <c r="ALC78"/>
      <c r="ALD78"/>
      <c r="ALE78"/>
      <c r="ALF78"/>
      <c r="ALG78"/>
      <c r="ALH78"/>
      <c r="ALI78"/>
      <c r="ALJ78"/>
      <c r="ALK78"/>
      <c r="ALL78"/>
      <c r="ALM78"/>
      <c r="ALN78"/>
      <c r="ALO78"/>
      <c r="ALP78"/>
      <c r="ALQ78"/>
      <c r="ALR78"/>
      <c r="ALS78"/>
      <c r="ALT78"/>
      <c r="ALU78"/>
      <c r="ALV78"/>
      <c r="ALW78"/>
      <c r="ALX78"/>
      <c r="ALY78"/>
    </row>
  </sheetData>
  <mergeCells count="73">
    <mergeCell ref="A22:L22"/>
    <mergeCell ref="A12:L12"/>
    <mergeCell ref="A18:L18"/>
    <mergeCell ref="A16:L16"/>
    <mergeCell ref="A39:L39"/>
    <mergeCell ref="A17:L17"/>
    <mergeCell ref="A15:L15"/>
    <mergeCell ref="A34:L34"/>
    <mergeCell ref="A35:L35"/>
    <mergeCell ref="A32:L32"/>
    <mergeCell ref="A31:L31"/>
    <mergeCell ref="A36:L36"/>
    <mergeCell ref="A37:L37"/>
    <mergeCell ref="A38:L38"/>
    <mergeCell ref="A33:L33"/>
    <mergeCell ref="A23:L23"/>
    <mergeCell ref="A1:P1"/>
    <mergeCell ref="A5:L5"/>
    <mergeCell ref="A6:L6"/>
    <mergeCell ref="A21:L21"/>
    <mergeCell ref="A9:L9"/>
    <mergeCell ref="A7:L7"/>
    <mergeCell ref="A14:L14"/>
    <mergeCell ref="A3:H3"/>
    <mergeCell ref="A8:L8"/>
    <mergeCell ref="A11:L11"/>
    <mergeCell ref="A10:L10"/>
    <mergeCell ref="A13:L13"/>
    <mergeCell ref="A20:L20"/>
    <mergeCell ref="A19:L19"/>
    <mergeCell ref="A29:L29"/>
    <mergeCell ref="A26:L26"/>
    <mergeCell ref="A24:L24"/>
    <mergeCell ref="A25:L25"/>
    <mergeCell ref="A48:L48"/>
    <mergeCell ref="A47:L47"/>
    <mergeCell ref="A41:L41"/>
    <mergeCell ref="A42:L42"/>
    <mergeCell ref="A43:L43"/>
    <mergeCell ref="A40:L40"/>
    <mergeCell ref="A30:L30"/>
    <mergeCell ref="A44:L44"/>
    <mergeCell ref="A45:L45"/>
    <mergeCell ref="A27:L27"/>
    <mergeCell ref="A28:L28"/>
    <mergeCell ref="M76:O76"/>
    <mergeCell ref="A46:L46"/>
    <mergeCell ref="A57:L57"/>
    <mergeCell ref="B73:L73"/>
    <mergeCell ref="A49:L49"/>
    <mergeCell ref="A50:L50"/>
    <mergeCell ref="M74:O74"/>
    <mergeCell ref="A54:L54"/>
    <mergeCell ref="A55:L55"/>
    <mergeCell ref="A52:L52"/>
    <mergeCell ref="A59:L59"/>
    <mergeCell ref="A60:L60"/>
    <mergeCell ref="A58:L58"/>
    <mergeCell ref="A51:L51"/>
    <mergeCell ref="A53:L53"/>
    <mergeCell ref="A61:L61"/>
    <mergeCell ref="A62:L62"/>
    <mergeCell ref="A63:L63"/>
    <mergeCell ref="A56:L56"/>
    <mergeCell ref="M75:O75"/>
    <mergeCell ref="A64:L64"/>
    <mergeCell ref="A65:L65"/>
    <mergeCell ref="A71:L71"/>
    <mergeCell ref="A66:L66"/>
    <mergeCell ref="A67:L67"/>
    <mergeCell ref="A70:L70"/>
    <mergeCell ref="A69:L69"/>
    <mergeCell ref="A68:L68"/>
  </mergeCells>
  <pageMargins left="0.25" right="0.25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Cába</dc:creator>
  <cp:lastModifiedBy>Jan Cába</cp:lastModifiedBy>
  <cp:lastPrinted>2024-06-20T08:11:52Z</cp:lastPrinted>
  <dcterms:created xsi:type="dcterms:W3CDTF">2020-01-09T09:05:24Z</dcterms:created>
  <dcterms:modified xsi:type="dcterms:W3CDTF">2025-07-30T08:01:26Z</dcterms:modified>
</cp:coreProperties>
</file>